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Maarten\bil\penningmeester\ALV\Halfjaarlijkse\"/>
    </mc:Choice>
  </mc:AlternateContent>
  <xr:revisionPtr revIDLastSave="0" documentId="13_ncr:1_{41C3B974-BB84-4EDF-B794-8198BD4F7E5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6" i="1" l="1"/>
  <c r="N76" i="1" s="1"/>
  <c r="L76" i="1"/>
</calcChain>
</file>

<file path=xl/sharedStrings.xml><?xml version="1.0" encoding="utf-8"?>
<sst xmlns="http://schemas.openxmlformats.org/spreadsheetml/2006/main" count="723" uniqueCount="257">
  <si>
    <t>414151</t>
  </si>
  <si>
    <t>Inhuur pers intern</t>
  </si>
  <si>
    <t>11</t>
  </si>
  <si>
    <t>2018</t>
  </si>
  <si>
    <t>5100093747</t>
  </si>
  <si>
    <t>inzet receptie WH</t>
  </si>
  <si>
    <t>1532</t>
  </si>
  <si>
    <t>UFB</t>
  </si>
  <si>
    <t>8000104014</t>
  </si>
  <si>
    <t>12</t>
  </si>
  <si>
    <t>5100100745</t>
  </si>
  <si>
    <t>extra inzet receptie 06:45uur - 07:30uur</t>
  </si>
  <si>
    <t>8000104548</t>
  </si>
  <si>
    <t>5</t>
  </si>
  <si>
    <t>2019</t>
  </si>
  <si>
    <t>3600001865</t>
  </si>
  <si>
    <t>Inzet 2 receptionisten Kog</t>
  </si>
  <si>
    <t>FGGA-JP-035</t>
  </si>
  <si>
    <t>5100108295</t>
  </si>
  <si>
    <t>Vroeg openen IVM studiereis</t>
  </si>
  <si>
    <t>8000111423</t>
  </si>
  <si>
    <t/>
  </si>
  <si>
    <t>468116</t>
  </si>
  <si>
    <t>Doorbel. drukwerkkst</t>
  </si>
  <si>
    <t>7</t>
  </si>
  <si>
    <t>5100055904</t>
  </si>
  <si>
    <t>EC4 enveloppen zv</t>
  </si>
  <si>
    <t>8000101821</t>
  </si>
  <si>
    <t>10</t>
  </si>
  <si>
    <t>5100084387</t>
  </si>
  <si>
    <t>8000103334</t>
  </si>
  <si>
    <t>5100084386</t>
  </si>
  <si>
    <t>C5 envelop. zv</t>
  </si>
  <si>
    <t>8000103333</t>
  </si>
  <si>
    <t>5100082020</t>
  </si>
  <si>
    <t>Xgram facturatie-artikel 21%</t>
  </si>
  <si>
    <t>8000109727</t>
  </si>
  <si>
    <t>1100164130</t>
  </si>
  <si>
    <t>Fact. 8000109727 is ook extern bet . zie mail</t>
  </si>
  <si>
    <t>2030</t>
  </si>
  <si>
    <t>FGGA-12</t>
  </si>
  <si>
    <t>5100094963</t>
  </si>
  <si>
    <t>samenvatting (sets)</t>
  </si>
  <si>
    <t>8000110622</t>
  </si>
  <si>
    <t>5100094965</t>
  </si>
  <si>
    <t>8000110623</t>
  </si>
  <si>
    <t>5100094967</t>
  </si>
  <si>
    <t>8000110624</t>
  </si>
  <si>
    <t>5100096227</t>
  </si>
  <si>
    <t>samenvatting (sets) in 7 modellen</t>
  </si>
  <si>
    <t>8000110763</t>
  </si>
  <si>
    <t>3</t>
  </si>
  <si>
    <t>2020</t>
  </si>
  <si>
    <t>5100015422</t>
  </si>
  <si>
    <t>samenvatting (sets) in 6 model</t>
  </si>
  <si>
    <t>8000112309</t>
  </si>
  <si>
    <t>5100019636</t>
  </si>
  <si>
    <t>samenvatting (sets) in 4 model</t>
  </si>
  <si>
    <t>8000112559</t>
  </si>
  <si>
    <t>5100021867</t>
  </si>
  <si>
    <t>8000112646</t>
  </si>
  <si>
    <t>4</t>
  </si>
  <si>
    <t>5100026384</t>
  </si>
  <si>
    <t>samenvatting (sets) in 5 modellen</t>
  </si>
  <si>
    <t>8000112874</t>
  </si>
  <si>
    <t>5100026381</t>
  </si>
  <si>
    <t>8000112873</t>
  </si>
  <si>
    <t>5100049046</t>
  </si>
  <si>
    <t>samenvatting ( 8 sets)</t>
  </si>
  <si>
    <t>8000113797</t>
  </si>
  <si>
    <t>5100060858</t>
  </si>
  <si>
    <t>samenvatting (sets) in 7 model</t>
  </si>
  <si>
    <t>8000114205</t>
  </si>
  <si>
    <t>5100063277</t>
  </si>
  <si>
    <t>8000114312</t>
  </si>
  <si>
    <t>2</t>
  </si>
  <si>
    <t>2021</t>
  </si>
  <si>
    <t>5100008770</t>
  </si>
  <si>
    <t>8000114773</t>
  </si>
  <si>
    <t>5100008771</t>
  </si>
  <si>
    <t>8000114774</t>
  </si>
  <si>
    <t>5100008777</t>
  </si>
  <si>
    <t>flyer CIDI</t>
  </si>
  <si>
    <t>8000114775</t>
  </si>
  <si>
    <t>5100017493</t>
  </si>
  <si>
    <t>8000115137</t>
  </si>
  <si>
    <t>5100017492</t>
  </si>
  <si>
    <t>8000115136</t>
  </si>
  <si>
    <t>9</t>
  </si>
  <si>
    <t>5100046309</t>
  </si>
  <si>
    <t>8000116135</t>
  </si>
  <si>
    <t>5100053173</t>
  </si>
  <si>
    <t>8000116271</t>
  </si>
  <si>
    <t>468144</t>
  </si>
  <si>
    <t>Doorbel. portikst</t>
  </si>
  <si>
    <t>5100018946</t>
  </si>
  <si>
    <t>Porto kosten April 2021</t>
  </si>
  <si>
    <t>8000115194</t>
  </si>
  <si>
    <t>5100023351</t>
  </si>
  <si>
    <t>Porto kosten Mei 2021</t>
  </si>
  <si>
    <t>8000115319</t>
  </si>
  <si>
    <t>8</t>
  </si>
  <si>
    <t>5100037150</t>
  </si>
  <si>
    <t>Porto kosten Juli 2021</t>
  </si>
  <si>
    <t>8000115746</t>
  </si>
  <si>
    <t>5100054437</t>
  </si>
  <si>
    <t>Porto kosten Sep en Okt 2021</t>
  </si>
  <si>
    <t>8000116441</t>
  </si>
  <si>
    <t>473110</t>
  </si>
  <si>
    <t>Vergaderkosten</t>
  </si>
  <si>
    <t>1800035319</t>
  </si>
  <si>
    <t>Verrekening kosten BIL 2017-2018</t>
  </si>
  <si>
    <t>159020</t>
  </si>
  <si>
    <t>Studie Vereniging BIL</t>
  </si>
  <si>
    <t>1200005123</t>
  </si>
  <si>
    <t>6</t>
  </si>
  <si>
    <t>1800023119</t>
  </si>
  <si>
    <t>Verrekening kosten</t>
  </si>
  <si>
    <t>1200005672</t>
  </si>
  <si>
    <t>473111</t>
  </si>
  <si>
    <t>Doorbel. vergaderkst</t>
  </si>
  <si>
    <t>5100021414</t>
  </si>
  <si>
    <t>Pauze career event</t>
  </si>
  <si>
    <t>8020136111</t>
  </si>
  <si>
    <t>5100021435</t>
  </si>
  <si>
    <t>Borrel bil wijnhaven</t>
  </si>
  <si>
    <t>8020136155</t>
  </si>
  <si>
    <t>5100021443</t>
  </si>
  <si>
    <t>Borre brasserie wijnhaven</t>
  </si>
  <si>
    <t>8020136164</t>
  </si>
  <si>
    <t>5100026885</t>
  </si>
  <si>
    <t>Borrel wijnhaven</t>
  </si>
  <si>
    <t>8020136962</t>
  </si>
  <si>
    <t>5100029785</t>
  </si>
  <si>
    <t>Congres</t>
  </si>
  <si>
    <t>8020137498</t>
  </si>
  <si>
    <t>5100029753</t>
  </si>
  <si>
    <t>Borrel brasserie</t>
  </si>
  <si>
    <t>8020137485</t>
  </si>
  <si>
    <t>5100065910</t>
  </si>
  <si>
    <t>Eerstejaarsborrel</t>
  </si>
  <si>
    <t>8020142460</t>
  </si>
  <si>
    <t>5100073620</t>
  </si>
  <si>
    <t>8000102939</t>
  </si>
  <si>
    <t>5100102964</t>
  </si>
  <si>
    <t>Master en meet</t>
  </si>
  <si>
    <t>8020147524</t>
  </si>
  <si>
    <t>5100102973</t>
  </si>
  <si>
    <t>Lunch wijnhaven</t>
  </si>
  <si>
    <t>8020147533</t>
  </si>
  <si>
    <t>5100016045</t>
  </si>
  <si>
    <t>8020150857</t>
  </si>
  <si>
    <t>5100016791</t>
  </si>
  <si>
    <t>8020151050</t>
  </si>
  <si>
    <t>5100035776</t>
  </si>
  <si>
    <t>Hapjes borrel verkiezingsdebat</t>
  </si>
  <si>
    <t>8020153850</t>
  </si>
  <si>
    <t>5100035775</t>
  </si>
  <si>
    <t>8020153849</t>
  </si>
  <si>
    <t>5100035728</t>
  </si>
  <si>
    <t>Borrel</t>
  </si>
  <si>
    <t>8020153812</t>
  </si>
  <si>
    <t>5100038714</t>
  </si>
  <si>
    <t>Borrel symposium</t>
  </si>
  <si>
    <t>8000107581</t>
  </si>
  <si>
    <t>5100044631</t>
  </si>
  <si>
    <t>Symposium</t>
  </si>
  <si>
    <t>8000107943</t>
  </si>
  <si>
    <t>5100069081</t>
  </si>
  <si>
    <t>Borrel eerstejaars</t>
  </si>
  <si>
    <t>8020157911</t>
  </si>
  <si>
    <t>5100096365</t>
  </si>
  <si>
    <t>Borrel</t>
  </si>
  <si>
    <t>8020162074</t>
  </si>
  <si>
    <t>5100098595</t>
  </si>
  <si>
    <t>8020162390</t>
  </si>
  <si>
    <t>1</t>
  </si>
  <si>
    <t>5100006059</t>
  </si>
  <si>
    <t>Lunch activiteit bill</t>
  </si>
  <si>
    <t>8020164403</t>
  </si>
  <si>
    <t>5100019627</t>
  </si>
  <si>
    <t>Catering</t>
  </si>
  <si>
    <t>8020166409</t>
  </si>
  <si>
    <t>5100007777</t>
  </si>
  <si>
    <t>Commissiemarkt</t>
  </si>
  <si>
    <t>8020168421</t>
  </si>
  <si>
    <t>5100042708</t>
  </si>
  <si>
    <t>Introductie borrel</t>
  </si>
  <si>
    <t>8020170295</t>
  </si>
  <si>
    <t>494130</t>
  </si>
  <si>
    <t>Ov subsidie/bijdr</t>
  </si>
  <si>
    <t>5100086216</t>
  </si>
  <si>
    <t>Subsidie bijdrage BEL Gids 2017-2018</t>
  </si>
  <si>
    <t>106560</t>
  </si>
  <si>
    <t>Bestuurskunde Interf.Ver.Leiden</t>
  </si>
  <si>
    <t>BIL1819P02</t>
  </si>
  <si>
    <t>5100086217</t>
  </si>
  <si>
    <t>Bijdrage Alumni activiteit</t>
  </si>
  <si>
    <t>BIL1819P03</t>
  </si>
  <si>
    <t>5100086214</t>
  </si>
  <si>
    <t>BIL1819P05</t>
  </si>
  <si>
    <t>5100086213</t>
  </si>
  <si>
    <t>BIL1819P04</t>
  </si>
  <si>
    <t>5100096600</t>
  </si>
  <si>
    <t>ouderdag</t>
  </si>
  <si>
    <t>BIL1819P06</t>
  </si>
  <si>
    <t>5100067484</t>
  </si>
  <si>
    <t>subsidie 2018-2019</t>
  </si>
  <si>
    <t>BIL1819P08</t>
  </si>
  <si>
    <t>5100067481</t>
  </si>
  <si>
    <t>vergoeding eerstejaarsdagen 2018-2019</t>
  </si>
  <si>
    <t>BIL1819P11</t>
  </si>
  <si>
    <t>5100067480</t>
  </si>
  <si>
    <t>1x vergoeding BEL gids 2018-2-19</t>
  </si>
  <si>
    <t>BIL1819P10</t>
  </si>
  <si>
    <t>5100067479</t>
  </si>
  <si>
    <t>vergoeding bestuurskunde tweeedaagse</t>
  </si>
  <si>
    <t>BIL1819P09</t>
  </si>
  <si>
    <t>5100015137</t>
  </si>
  <si>
    <t>Subsidie 20-21 en BEL-gids</t>
  </si>
  <si>
    <t>SUBSIDIE 20-21</t>
  </si>
  <si>
    <t>Order 1260003003 B.I.L.</t>
  </si>
  <si>
    <t>Kostensoort</t>
  </si>
  <si>
    <t>Naam v. kostensoort</t>
  </si>
  <si>
    <t>Periode</t>
  </si>
  <si>
    <t>Boekjaar</t>
  </si>
  <si>
    <t>Documentnr.</t>
  </si>
  <si>
    <t>Omschrijving</t>
  </si>
  <si>
    <t>Waarde/CO-valuta</t>
  </si>
  <si>
    <t>Rek. tegenboeking</t>
  </si>
  <si>
    <t>Naam van tegenrekening</t>
  </si>
  <si>
    <t>Referentie</t>
  </si>
  <si>
    <t>Ontvangen</t>
  </si>
  <si>
    <t>volgens Kelvin kwijtgescholden</t>
  </si>
  <si>
    <t>Cred. Daan</t>
  </si>
  <si>
    <t>Onverwacht</t>
  </si>
  <si>
    <t>Crediteuren</t>
  </si>
  <si>
    <t>Bekende crediteuren</t>
  </si>
  <si>
    <t>is al verrekend (dus betaald of ontvangen)</t>
  </si>
  <si>
    <t>was al bekend als crediteur</t>
  </si>
  <si>
    <t>was nog niet bekend</t>
  </si>
  <si>
    <t>Totaal</t>
  </si>
  <si>
    <t>Onverwachte crediteuren</t>
  </si>
  <si>
    <t>Jens betaald op 31-3</t>
  </si>
  <si>
    <t>Jens betaald heel raar, miss uitzoeken</t>
  </si>
  <si>
    <t>cafe de campus maar geen bewijs van betaling</t>
  </si>
  <si>
    <t>wss masterdag</t>
  </si>
  <si>
    <t>Cred. Maarten</t>
  </si>
  <si>
    <t>Catering Beehive</t>
  </si>
  <si>
    <t>Heeft Jens wel via de bankrekening overgemaakt maar was gedoe over omdat dit niet de bedoeling was</t>
  </si>
  <si>
    <t>Aldus Haijes eerste inschatting</t>
  </si>
  <si>
    <t>Maartens inschatting</t>
  </si>
  <si>
    <t>Bekende</t>
  </si>
  <si>
    <t>9.595,06</t>
  </si>
  <si>
    <t>4.377,88</t>
  </si>
  <si>
    <t>5217,18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</si>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</sst>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10"/>
      <color theme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sz val="10"/>
      <color theme="7" tint="0.7999816888943144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4" borderId="0" xfId="0" applyFont="1" applyFill="1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6" borderId="0" xfId="0" applyFill="1" applyAlignment="1">
      <alignment vertical="top"/>
    </xf>
    <xf numFmtId="0" fontId="3" fillId="6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5" borderId="0" xfId="0" applyFont="1" applyFill="1" applyAlignment="1">
      <alignment vertical="top"/>
    </xf>
    <xf numFmtId="4" fontId="0" fillId="0" borderId="0" xfId="0" applyNumberFormat="1" applyAlignment="1">
      <alignment vertical="top"/>
    </xf>
    <xf numFmtId="0" fontId="6" fillId="7" borderId="0" xfId="0" applyFont="1" applyFill="1" applyAlignment="1">
      <alignment vertical="top"/>
    </xf>
    <xf numFmtId="0" fontId="0" fillId="7" borderId="0" xfId="0" applyFill="1" applyAlignment="1">
      <alignment vertical="top"/>
    </xf>
    <xf numFmtId="0" fontId="2" fillId="5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0" fillId="8" borderId="0" xfId="0" applyFill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tabSelected="1" topLeftCell="G61" workbookViewId="0">
      <selection activeCell="I79" sqref="I79"/>
    </sheetView>
  </sheetViews>
  <sheetFormatPr defaultRowHeight="12.5" outlineLevelRow="3" x14ac:dyDescent="0.25"/>
  <cols>
    <col min="1" max="1" width="25" bestFit="1" customWidth="1"/>
    <col min="2" max="2" width="22" bestFit="1" customWidth="1"/>
    <col min="3" max="3" width="9" bestFit="1" customWidth="1"/>
    <col min="4" max="4" width="10" bestFit="1" customWidth="1"/>
    <col min="5" max="5" width="13" bestFit="1" customWidth="1"/>
    <col min="6" max="6" width="47" bestFit="1" customWidth="1"/>
    <col min="7" max="7" width="18" bestFit="1" customWidth="1"/>
    <col min="8" max="8" width="8" bestFit="1" customWidth="1"/>
    <col min="9" max="9" width="33" bestFit="1" customWidth="1"/>
    <col min="10" max="10" width="16" bestFit="1" customWidth="1"/>
    <col min="11" max="11" width="13.90625" customWidth="1"/>
    <col min="12" max="12" width="9.08984375" bestFit="1" customWidth="1"/>
  </cols>
  <sheetData>
    <row r="1" spans="1:16" ht="37.5" x14ac:dyDescent="0.25">
      <c r="A1" s="1" t="s">
        <v>222</v>
      </c>
      <c r="B1" s="1" t="s">
        <v>223</v>
      </c>
      <c r="C1" s="1" t="s">
        <v>224</v>
      </c>
      <c r="D1" s="1" t="s">
        <v>225</v>
      </c>
      <c r="E1" s="1" t="s">
        <v>226</v>
      </c>
      <c r="F1" s="1" t="s">
        <v>227</v>
      </c>
      <c r="G1" s="1" t="s">
        <v>228</v>
      </c>
      <c r="H1" s="5" t="s">
        <v>229</v>
      </c>
      <c r="I1" s="1" t="s">
        <v>230</v>
      </c>
      <c r="J1" s="1" t="s">
        <v>231</v>
      </c>
      <c r="K1" s="13" t="s">
        <v>232</v>
      </c>
      <c r="L1" s="13" t="s">
        <v>235</v>
      </c>
      <c r="M1" s="13" t="s">
        <v>236</v>
      </c>
      <c r="N1" s="13"/>
      <c r="O1" s="13"/>
    </row>
    <row r="2" spans="1:16" outlineLevel="3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2">
        <v>29.42</v>
      </c>
      <c r="H2" t="s">
        <v>6</v>
      </c>
      <c r="I2" t="s">
        <v>7</v>
      </c>
      <c r="J2" t="s">
        <v>8</v>
      </c>
      <c r="K2" s="9"/>
    </row>
    <row r="3" spans="1:16" outlineLevel="3" x14ac:dyDescent="0.25">
      <c r="A3" t="s">
        <v>0</v>
      </c>
      <c r="B3" t="s">
        <v>1</v>
      </c>
      <c r="C3" t="s">
        <v>9</v>
      </c>
      <c r="D3" t="s">
        <v>3</v>
      </c>
      <c r="E3" t="s">
        <v>10</v>
      </c>
      <c r="F3" t="s">
        <v>11</v>
      </c>
      <c r="G3" s="2">
        <v>29.42</v>
      </c>
      <c r="H3" t="s">
        <v>6</v>
      </c>
      <c r="I3" t="s">
        <v>7</v>
      </c>
      <c r="J3" t="s">
        <v>12</v>
      </c>
      <c r="K3" s="9"/>
    </row>
    <row r="4" spans="1:16" outlineLevel="3" x14ac:dyDescent="0.25">
      <c r="A4" t="s">
        <v>0</v>
      </c>
      <c r="B4" t="s">
        <v>1</v>
      </c>
      <c r="C4" t="s">
        <v>13</v>
      </c>
      <c r="D4" t="s">
        <v>14</v>
      </c>
      <c r="E4" t="s">
        <v>15</v>
      </c>
      <c r="F4" t="s">
        <v>16</v>
      </c>
      <c r="G4" s="2">
        <v>47.95</v>
      </c>
      <c r="H4" t="s">
        <v>0</v>
      </c>
      <c r="I4" t="s">
        <v>1</v>
      </c>
      <c r="J4" t="s">
        <v>17</v>
      </c>
      <c r="K4" s="11"/>
      <c r="L4">
        <v>47.95</v>
      </c>
    </row>
    <row r="5" spans="1:16" outlineLevel="3" x14ac:dyDescent="0.25">
      <c r="A5" t="s">
        <v>0</v>
      </c>
      <c r="B5" t="s">
        <v>1</v>
      </c>
      <c r="C5" t="s">
        <v>9</v>
      </c>
      <c r="D5" t="s">
        <v>14</v>
      </c>
      <c r="E5" t="s">
        <v>18</v>
      </c>
      <c r="F5" t="s">
        <v>19</v>
      </c>
      <c r="G5" s="2">
        <v>81.16</v>
      </c>
      <c r="H5" t="s">
        <v>6</v>
      </c>
      <c r="I5" t="s">
        <v>7</v>
      </c>
      <c r="J5" t="s">
        <v>20</v>
      </c>
      <c r="K5" s="10" t="s">
        <v>234</v>
      </c>
      <c r="M5" s="6">
        <v>81.16</v>
      </c>
      <c r="O5" s="9"/>
      <c r="P5" s="6" t="s">
        <v>238</v>
      </c>
    </row>
    <row r="6" spans="1:16" outlineLevel="2" x14ac:dyDescent="0.25">
      <c r="A6" s="3" t="s">
        <v>0</v>
      </c>
      <c r="B6" s="3" t="s">
        <v>21</v>
      </c>
      <c r="C6" s="3" t="s">
        <v>21</v>
      </c>
      <c r="D6" s="3" t="s">
        <v>21</v>
      </c>
      <c r="E6" s="3" t="s">
        <v>21</v>
      </c>
      <c r="F6" s="3" t="s">
        <v>21</v>
      </c>
      <c r="G6" s="4">
        <v>187.95</v>
      </c>
      <c r="H6" s="3" t="s">
        <v>21</v>
      </c>
      <c r="I6" s="3" t="s">
        <v>21</v>
      </c>
      <c r="J6" s="3" t="s">
        <v>21</v>
      </c>
      <c r="O6" s="14"/>
      <c r="P6" s="6" t="s">
        <v>239</v>
      </c>
    </row>
    <row r="7" spans="1:16" outlineLevel="3" x14ac:dyDescent="0.25">
      <c r="A7" t="s">
        <v>22</v>
      </c>
      <c r="B7" t="s">
        <v>23</v>
      </c>
      <c r="C7" t="s">
        <v>24</v>
      </c>
      <c r="D7" t="s">
        <v>3</v>
      </c>
      <c r="E7" t="s">
        <v>25</v>
      </c>
      <c r="F7" t="s">
        <v>26</v>
      </c>
      <c r="G7" s="2">
        <v>175</v>
      </c>
      <c r="H7" t="s">
        <v>6</v>
      </c>
      <c r="I7" t="s">
        <v>7</v>
      </c>
      <c r="J7" t="s">
        <v>27</v>
      </c>
      <c r="K7" s="9" t="s">
        <v>233</v>
      </c>
      <c r="O7" s="11"/>
      <c r="P7" s="6" t="s">
        <v>240</v>
      </c>
    </row>
    <row r="8" spans="1:16" outlineLevel="3" x14ac:dyDescent="0.25">
      <c r="A8" t="s">
        <v>22</v>
      </c>
      <c r="B8" t="s">
        <v>23</v>
      </c>
      <c r="C8" t="s">
        <v>28</v>
      </c>
      <c r="D8" t="s">
        <v>3</v>
      </c>
      <c r="E8" t="s">
        <v>29</v>
      </c>
      <c r="F8" t="s">
        <v>26</v>
      </c>
      <c r="G8" s="2">
        <v>125</v>
      </c>
      <c r="H8" t="s">
        <v>6</v>
      </c>
      <c r="I8" t="s">
        <v>7</v>
      </c>
      <c r="J8" t="s">
        <v>30</v>
      </c>
      <c r="K8" s="9"/>
      <c r="O8" s="20"/>
      <c r="P8" s="6" t="s">
        <v>249</v>
      </c>
    </row>
    <row r="9" spans="1:16" outlineLevel="3" x14ac:dyDescent="0.25">
      <c r="A9" t="s">
        <v>22</v>
      </c>
      <c r="B9" t="s">
        <v>23</v>
      </c>
      <c r="C9" t="s">
        <v>28</v>
      </c>
      <c r="D9" t="s">
        <v>3</v>
      </c>
      <c r="E9" t="s">
        <v>31</v>
      </c>
      <c r="F9" t="s">
        <v>32</v>
      </c>
      <c r="G9" s="2">
        <v>110</v>
      </c>
      <c r="H9" t="s">
        <v>6</v>
      </c>
      <c r="I9" t="s">
        <v>7</v>
      </c>
      <c r="J9" t="s">
        <v>33</v>
      </c>
      <c r="K9" s="9"/>
    </row>
    <row r="10" spans="1:16" outlineLevel="3" x14ac:dyDescent="0.25">
      <c r="A10" t="s">
        <v>22</v>
      </c>
      <c r="B10" t="s">
        <v>23</v>
      </c>
      <c r="C10" t="s">
        <v>28</v>
      </c>
      <c r="D10" t="s">
        <v>14</v>
      </c>
      <c r="E10" t="s">
        <v>34</v>
      </c>
      <c r="F10" t="s">
        <v>35</v>
      </c>
      <c r="G10" s="2">
        <v>132.5</v>
      </c>
      <c r="H10" t="s">
        <v>6</v>
      </c>
      <c r="I10" t="s">
        <v>7</v>
      </c>
      <c r="J10" t="s">
        <v>36</v>
      </c>
      <c r="K10" s="9"/>
    </row>
    <row r="11" spans="1:16" outlineLevel="3" x14ac:dyDescent="0.25">
      <c r="A11" t="s">
        <v>22</v>
      </c>
      <c r="B11" t="s">
        <v>23</v>
      </c>
      <c r="C11" t="s">
        <v>2</v>
      </c>
      <c r="D11" t="s">
        <v>14</v>
      </c>
      <c r="E11" t="s">
        <v>37</v>
      </c>
      <c r="F11" t="s">
        <v>38</v>
      </c>
      <c r="G11" s="2">
        <v>-132.5</v>
      </c>
      <c r="H11" t="s">
        <v>39</v>
      </c>
      <c r="I11" t="s">
        <v>40</v>
      </c>
      <c r="J11" t="s">
        <v>36</v>
      </c>
      <c r="K11" s="9"/>
    </row>
    <row r="12" spans="1:16" outlineLevel="3" x14ac:dyDescent="0.25">
      <c r="A12" t="s">
        <v>22</v>
      </c>
      <c r="B12" t="s">
        <v>23</v>
      </c>
      <c r="C12" t="s">
        <v>2</v>
      </c>
      <c r="D12" t="s">
        <v>14</v>
      </c>
      <c r="E12" t="s">
        <v>41</v>
      </c>
      <c r="F12" t="s">
        <v>42</v>
      </c>
      <c r="G12" s="2">
        <v>335</v>
      </c>
      <c r="H12" t="s">
        <v>6</v>
      </c>
      <c r="I12" t="s">
        <v>7</v>
      </c>
      <c r="J12" t="s">
        <v>43</v>
      </c>
      <c r="K12" s="10" t="s">
        <v>234</v>
      </c>
      <c r="M12" s="2">
        <v>335</v>
      </c>
    </row>
    <row r="13" spans="1:16" outlineLevel="3" x14ac:dyDescent="0.25">
      <c r="A13" t="s">
        <v>22</v>
      </c>
      <c r="B13" t="s">
        <v>23</v>
      </c>
      <c r="C13" t="s">
        <v>2</v>
      </c>
      <c r="D13" t="s">
        <v>14</v>
      </c>
      <c r="E13" t="s">
        <v>44</v>
      </c>
      <c r="F13" t="s">
        <v>42</v>
      </c>
      <c r="G13" s="2">
        <v>335</v>
      </c>
      <c r="H13" t="s">
        <v>6</v>
      </c>
      <c r="I13" t="s">
        <v>7</v>
      </c>
      <c r="J13" t="s">
        <v>45</v>
      </c>
      <c r="K13" s="10" t="s">
        <v>234</v>
      </c>
      <c r="M13" s="2">
        <v>335</v>
      </c>
    </row>
    <row r="14" spans="1:16" outlineLevel="3" x14ac:dyDescent="0.25">
      <c r="A14" t="s">
        <v>22</v>
      </c>
      <c r="B14" t="s">
        <v>23</v>
      </c>
      <c r="C14" t="s">
        <v>2</v>
      </c>
      <c r="D14" t="s">
        <v>14</v>
      </c>
      <c r="E14" t="s">
        <v>46</v>
      </c>
      <c r="F14" t="s">
        <v>42</v>
      </c>
      <c r="G14" s="2">
        <v>477</v>
      </c>
      <c r="H14" t="s">
        <v>6</v>
      </c>
      <c r="I14" t="s">
        <v>7</v>
      </c>
      <c r="J14" t="s">
        <v>47</v>
      </c>
      <c r="K14" s="10" t="s">
        <v>234</v>
      </c>
      <c r="M14" s="2">
        <v>477</v>
      </c>
    </row>
    <row r="15" spans="1:16" outlineLevel="3" x14ac:dyDescent="0.25">
      <c r="A15" t="s">
        <v>22</v>
      </c>
      <c r="B15" t="s">
        <v>23</v>
      </c>
      <c r="C15" t="s">
        <v>2</v>
      </c>
      <c r="D15" t="s">
        <v>14</v>
      </c>
      <c r="E15" t="s">
        <v>48</v>
      </c>
      <c r="F15" t="s">
        <v>49</v>
      </c>
      <c r="G15" s="2">
        <v>187.5</v>
      </c>
      <c r="H15" t="s">
        <v>6</v>
      </c>
      <c r="I15" t="s">
        <v>7</v>
      </c>
      <c r="J15" t="s">
        <v>50</v>
      </c>
      <c r="K15" s="10" t="s">
        <v>234</v>
      </c>
      <c r="M15" s="2">
        <v>187.5</v>
      </c>
    </row>
    <row r="16" spans="1:16" outlineLevel="3" x14ac:dyDescent="0.25">
      <c r="A16" t="s">
        <v>22</v>
      </c>
      <c r="B16" t="s">
        <v>23</v>
      </c>
      <c r="C16" t="s">
        <v>51</v>
      </c>
      <c r="D16" t="s">
        <v>52</v>
      </c>
      <c r="E16" t="s">
        <v>53</v>
      </c>
      <c r="F16" t="s">
        <v>54</v>
      </c>
      <c r="G16" s="2">
        <v>287.5</v>
      </c>
      <c r="H16" t="s">
        <v>6</v>
      </c>
      <c r="I16" t="s">
        <v>7</v>
      </c>
      <c r="J16" t="s">
        <v>55</v>
      </c>
      <c r="K16" s="10" t="s">
        <v>234</v>
      </c>
      <c r="M16" s="2">
        <v>287.5</v>
      </c>
    </row>
    <row r="17" spans="1:14" outlineLevel="3" x14ac:dyDescent="0.25">
      <c r="A17" t="s">
        <v>22</v>
      </c>
      <c r="B17" t="s">
        <v>23</v>
      </c>
      <c r="C17" t="s">
        <v>51</v>
      </c>
      <c r="D17" t="s">
        <v>52</v>
      </c>
      <c r="E17" t="s">
        <v>56</v>
      </c>
      <c r="F17" t="s">
        <v>57</v>
      </c>
      <c r="G17" s="2">
        <v>110</v>
      </c>
      <c r="H17" t="s">
        <v>6</v>
      </c>
      <c r="I17" t="s">
        <v>7</v>
      </c>
      <c r="J17" t="s">
        <v>58</v>
      </c>
      <c r="K17" s="10" t="s">
        <v>234</v>
      </c>
      <c r="M17" s="2">
        <v>110</v>
      </c>
    </row>
    <row r="18" spans="1:14" outlineLevel="3" x14ac:dyDescent="0.25">
      <c r="A18" t="s">
        <v>22</v>
      </c>
      <c r="B18" t="s">
        <v>23</v>
      </c>
      <c r="C18" t="s">
        <v>51</v>
      </c>
      <c r="D18" t="s">
        <v>52</v>
      </c>
      <c r="E18" t="s">
        <v>59</v>
      </c>
      <c r="F18" t="s">
        <v>26</v>
      </c>
      <c r="G18" s="2">
        <v>245</v>
      </c>
      <c r="H18" t="s">
        <v>6</v>
      </c>
      <c r="I18" t="s">
        <v>7</v>
      </c>
      <c r="J18" t="s">
        <v>60</v>
      </c>
      <c r="K18" s="16"/>
      <c r="L18">
        <v>245</v>
      </c>
      <c r="M18" s="6" t="s">
        <v>243</v>
      </c>
    </row>
    <row r="19" spans="1:14" outlineLevel="3" x14ac:dyDescent="0.25">
      <c r="A19" t="s">
        <v>22</v>
      </c>
      <c r="B19" t="s">
        <v>23</v>
      </c>
      <c r="C19" t="s">
        <v>61</v>
      </c>
      <c r="D19" t="s">
        <v>52</v>
      </c>
      <c r="E19" t="s">
        <v>62</v>
      </c>
      <c r="F19" t="s">
        <v>63</v>
      </c>
      <c r="G19" s="2">
        <v>247.5</v>
      </c>
      <c r="H19" t="s">
        <v>6</v>
      </c>
      <c r="I19" t="s">
        <v>7</v>
      </c>
      <c r="J19" t="s">
        <v>64</v>
      </c>
      <c r="K19" s="10" t="s">
        <v>234</v>
      </c>
      <c r="M19">
        <v>247.5</v>
      </c>
    </row>
    <row r="20" spans="1:14" outlineLevel="3" x14ac:dyDescent="0.25">
      <c r="A20" t="s">
        <v>22</v>
      </c>
      <c r="B20" t="s">
        <v>23</v>
      </c>
      <c r="C20" t="s">
        <v>61</v>
      </c>
      <c r="D20" t="s">
        <v>52</v>
      </c>
      <c r="E20" t="s">
        <v>65</v>
      </c>
      <c r="F20" t="s">
        <v>26</v>
      </c>
      <c r="G20" s="2">
        <v>249</v>
      </c>
      <c r="H20" t="s">
        <v>6</v>
      </c>
      <c r="I20" t="s">
        <v>7</v>
      </c>
      <c r="J20" t="s">
        <v>66</v>
      </c>
      <c r="K20" s="11"/>
      <c r="L20">
        <v>249</v>
      </c>
    </row>
    <row r="21" spans="1:14" outlineLevel="3" x14ac:dyDescent="0.25">
      <c r="A21" t="s">
        <v>22</v>
      </c>
      <c r="B21" t="s">
        <v>23</v>
      </c>
      <c r="C21" t="s">
        <v>28</v>
      </c>
      <c r="D21" t="s">
        <v>52</v>
      </c>
      <c r="E21" t="s">
        <v>67</v>
      </c>
      <c r="F21" t="s">
        <v>68</v>
      </c>
      <c r="G21" s="2">
        <v>578.5</v>
      </c>
      <c r="H21" t="s">
        <v>6</v>
      </c>
      <c r="I21" t="s">
        <v>7</v>
      </c>
      <c r="J21" t="s">
        <v>69</v>
      </c>
      <c r="K21" s="10" t="s">
        <v>234</v>
      </c>
      <c r="M21">
        <v>578.5</v>
      </c>
    </row>
    <row r="22" spans="1:14" outlineLevel="3" x14ac:dyDescent="0.25">
      <c r="A22" t="s">
        <v>22</v>
      </c>
      <c r="B22" t="s">
        <v>23</v>
      </c>
      <c r="C22" t="s">
        <v>2</v>
      </c>
      <c r="D22" t="s">
        <v>52</v>
      </c>
      <c r="E22" t="s">
        <v>70</v>
      </c>
      <c r="F22" t="s">
        <v>71</v>
      </c>
      <c r="G22" s="2">
        <v>367.5</v>
      </c>
      <c r="H22" t="s">
        <v>6</v>
      </c>
      <c r="I22" t="s">
        <v>7</v>
      </c>
      <c r="J22" t="s">
        <v>72</v>
      </c>
      <c r="K22" s="10" t="s">
        <v>234</v>
      </c>
      <c r="M22">
        <v>367.5</v>
      </c>
    </row>
    <row r="23" spans="1:14" outlineLevel="3" x14ac:dyDescent="0.25">
      <c r="A23" t="s">
        <v>22</v>
      </c>
      <c r="B23" t="s">
        <v>23</v>
      </c>
      <c r="C23" t="s">
        <v>9</v>
      </c>
      <c r="D23" t="s">
        <v>52</v>
      </c>
      <c r="E23" t="s">
        <v>73</v>
      </c>
      <c r="F23" t="s">
        <v>26</v>
      </c>
      <c r="G23" s="2">
        <v>193.5</v>
      </c>
      <c r="H23" t="s">
        <v>6</v>
      </c>
      <c r="I23" t="s">
        <v>7</v>
      </c>
      <c r="J23" t="s">
        <v>74</v>
      </c>
      <c r="K23" s="11"/>
      <c r="L23">
        <v>193.5</v>
      </c>
    </row>
    <row r="24" spans="1:14" outlineLevel="3" x14ac:dyDescent="0.25">
      <c r="A24" t="s">
        <v>22</v>
      </c>
      <c r="B24" t="s">
        <v>23</v>
      </c>
      <c r="C24" t="s">
        <v>75</v>
      </c>
      <c r="D24" t="s">
        <v>76</v>
      </c>
      <c r="E24" t="s">
        <v>77</v>
      </c>
      <c r="F24" t="s">
        <v>26</v>
      </c>
      <c r="G24" s="2">
        <v>249</v>
      </c>
      <c r="H24" t="s">
        <v>6</v>
      </c>
      <c r="I24" t="s">
        <v>7</v>
      </c>
      <c r="J24" t="s">
        <v>78</v>
      </c>
      <c r="K24" s="11"/>
      <c r="L24">
        <v>249</v>
      </c>
    </row>
    <row r="25" spans="1:14" outlineLevel="3" x14ac:dyDescent="0.25">
      <c r="A25" t="s">
        <v>22</v>
      </c>
      <c r="B25" t="s">
        <v>23</v>
      </c>
      <c r="C25" t="s">
        <v>75</v>
      </c>
      <c r="D25" t="s">
        <v>76</v>
      </c>
      <c r="E25" t="s">
        <v>79</v>
      </c>
      <c r="F25" t="s">
        <v>54</v>
      </c>
      <c r="G25" s="2">
        <v>264.5</v>
      </c>
      <c r="H25" t="s">
        <v>6</v>
      </c>
      <c r="I25" t="s">
        <v>7</v>
      </c>
      <c r="J25" t="s">
        <v>80</v>
      </c>
      <c r="K25" s="10" t="s">
        <v>234</v>
      </c>
      <c r="M25">
        <v>264.5</v>
      </c>
    </row>
    <row r="26" spans="1:14" outlineLevel="3" x14ac:dyDescent="0.25">
      <c r="A26" t="s">
        <v>22</v>
      </c>
      <c r="B26" t="s">
        <v>23</v>
      </c>
      <c r="C26" t="s">
        <v>75</v>
      </c>
      <c r="D26" t="s">
        <v>76</v>
      </c>
      <c r="E26" t="s">
        <v>81</v>
      </c>
      <c r="F26" t="s">
        <v>82</v>
      </c>
      <c r="G26" s="2">
        <v>86.5</v>
      </c>
      <c r="H26" t="s">
        <v>6</v>
      </c>
      <c r="I26" t="s">
        <v>7</v>
      </c>
      <c r="J26" t="s">
        <v>83</v>
      </c>
      <c r="K26" s="11"/>
      <c r="L26">
        <v>86.5</v>
      </c>
    </row>
    <row r="27" spans="1:14" outlineLevel="3" x14ac:dyDescent="0.25">
      <c r="A27" t="s">
        <v>22</v>
      </c>
      <c r="B27" t="s">
        <v>23</v>
      </c>
      <c r="C27" t="s">
        <v>61</v>
      </c>
      <c r="D27" t="s">
        <v>76</v>
      </c>
      <c r="E27" t="s">
        <v>84</v>
      </c>
      <c r="F27" t="s">
        <v>35</v>
      </c>
      <c r="G27" s="2">
        <v>196.5</v>
      </c>
      <c r="H27" t="s">
        <v>6</v>
      </c>
      <c r="I27" t="s">
        <v>7</v>
      </c>
      <c r="J27" t="s">
        <v>85</v>
      </c>
      <c r="K27" s="11"/>
      <c r="L27">
        <v>196.5</v>
      </c>
    </row>
    <row r="28" spans="1:14" outlineLevel="3" x14ac:dyDescent="0.25">
      <c r="A28" t="s">
        <v>22</v>
      </c>
      <c r="B28" t="s">
        <v>23</v>
      </c>
      <c r="C28" t="s">
        <v>61</v>
      </c>
      <c r="D28" t="s">
        <v>76</v>
      </c>
      <c r="E28" t="s">
        <v>86</v>
      </c>
      <c r="F28" s="6" t="s">
        <v>35</v>
      </c>
      <c r="G28" s="2">
        <v>308.5</v>
      </c>
      <c r="H28" t="s">
        <v>6</v>
      </c>
      <c r="I28" t="s">
        <v>7</v>
      </c>
      <c r="J28" t="s">
        <v>87</v>
      </c>
      <c r="K28" s="11"/>
      <c r="L28">
        <v>308.5</v>
      </c>
    </row>
    <row r="29" spans="1:14" outlineLevel="3" x14ac:dyDescent="0.25">
      <c r="A29" t="s">
        <v>22</v>
      </c>
      <c r="B29" t="s">
        <v>23</v>
      </c>
      <c r="C29" t="s">
        <v>88</v>
      </c>
      <c r="D29" t="s">
        <v>76</v>
      </c>
      <c r="E29" t="s">
        <v>89</v>
      </c>
      <c r="F29" t="s">
        <v>57</v>
      </c>
      <c r="G29" s="2">
        <v>269.5</v>
      </c>
      <c r="H29" t="s">
        <v>6</v>
      </c>
      <c r="I29" t="s">
        <v>7</v>
      </c>
      <c r="J29" t="s">
        <v>90</v>
      </c>
      <c r="K29" s="19" t="s">
        <v>247</v>
      </c>
      <c r="M29">
        <v>269.5</v>
      </c>
    </row>
    <row r="30" spans="1:14" outlineLevel="3" x14ac:dyDescent="0.25">
      <c r="A30" t="s">
        <v>22</v>
      </c>
      <c r="B30" t="s">
        <v>23</v>
      </c>
      <c r="C30" t="s">
        <v>28</v>
      </c>
      <c r="D30" t="s">
        <v>76</v>
      </c>
      <c r="E30" t="s">
        <v>91</v>
      </c>
      <c r="F30" t="s">
        <v>26</v>
      </c>
      <c r="G30" s="2">
        <v>260</v>
      </c>
      <c r="H30" t="s">
        <v>6</v>
      </c>
      <c r="I30" t="s">
        <v>7</v>
      </c>
      <c r="J30" t="s">
        <v>92</v>
      </c>
      <c r="K30" s="19" t="s">
        <v>247</v>
      </c>
      <c r="L30">
        <v>260</v>
      </c>
      <c r="M30" s="18"/>
    </row>
    <row r="31" spans="1:14" outlineLevel="2" x14ac:dyDescent="0.25">
      <c r="A31" s="3" t="s">
        <v>22</v>
      </c>
      <c r="B31" s="3" t="s">
        <v>21</v>
      </c>
      <c r="C31" s="3" t="s">
        <v>21</v>
      </c>
      <c r="D31" s="3" t="s">
        <v>21</v>
      </c>
      <c r="E31" s="3" t="s">
        <v>21</v>
      </c>
      <c r="F31" s="3" t="s">
        <v>21</v>
      </c>
      <c r="G31" s="4">
        <v>5657.5</v>
      </c>
      <c r="H31" s="3" t="s">
        <v>21</v>
      </c>
      <c r="I31" s="3" t="s">
        <v>21</v>
      </c>
      <c r="J31" s="3" t="s">
        <v>21</v>
      </c>
    </row>
    <row r="32" spans="1:14" outlineLevel="3" x14ac:dyDescent="0.25">
      <c r="A32" t="s">
        <v>93</v>
      </c>
      <c r="B32" t="s">
        <v>94</v>
      </c>
      <c r="C32" t="s">
        <v>61</v>
      </c>
      <c r="D32" t="s">
        <v>76</v>
      </c>
      <c r="E32" t="s">
        <v>95</v>
      </c>
      <c r="F32" t="s">
        <v>96</v>
      </c>
      <c r="G32" s="2">
        <v>344.84</v>
      </c>
      <c r="H32" t="s">
        <v>6</v>
      </c>
      <c r="I32" t="s">
        <v>7</v>
      </c>
      <c r="J32" t="s">
        <v>97</v>
      </c>
      <c r="K32" s="12"/>
      <c r="L32" s="2">
        <v>344.84</v>
      </c>
      <c r="N32" s="15"/>
    </row>
    <row r="33" spans="1:12" outlineLevel="3" x14ac:dyDescent="0.25">
      <c r="A33" t="s">
        <v>93</v>
      </c>
      <c r="B33" t="s">
        <v>94</v>
      </c>
      <c r="C33" t="s">
        <v>13</v>
      </c>
      <c r="D33" t="s">
        <v>76</v>
      </c>
      <c r="E33" t="s">
        <v>98</v>
      </c>
      <c r="F33" t="s">
        <v>99</v>
      </c>
      <c r="G33" s="2">
        <v>52.06</v>
      </c>
      <c r="H33" t="s">
        <v>6</v>
      </c>
      <c r="I33" t="s">
        <v>7</v>
      </c>
      <c r="J33" t="s">
        <v>100</v>
      </c>
      <c r="K33" s="12"/>
      <c r="L33" s="2">
        <v>52.06</v>
      </c>
    </row>
    <row r="34" spans="1:12" outlineLevel="3" x14ac:dyDescent="0.25">
      <c r="A34" t="s">
        <v>93</v>
      </c>
      <c r="B34" t="s">
        <v>94</v>
      </c>
      <c r="C34" t="s">
        <v>101</v>
      </c>
      <c r="D34" t="s">
        <v>76</v>
      </c>
      <c r="E34" t="s">
        <v>102</v>
      </c>
      <c r="F34" t="s">
        <v>103</v>
      </c>
      <c r="G34" s="2">
        <v>5.58</v>
      </c>
      <c r="H34" t="s">
        <v>6</v>
      </c>
      <c r="I34" t="s">
        <v>7</v>
      </c>
      <c r="J34" t="s">
        <v>104</v>
      </c>
      <c r="K34" s="12"/>
      <c r="L34" s="2">
        <v>5.58</v>
      </c>
    </row>
    <row r="35" spans="1:12" outlineLevel="3" x14ac:dyDescent="0.25">
      <c r="A35" t="s">
        <v>93</v>
      </c>
      <c r="B35" t="s">
        <v>94</v>
      </c>
      <c r="C35" t="s">
        <v>2</v>
      </c>
      <c r="D35" t="s">
        <v>76</v>
      </c>
      <c r="E35" t="s">
        <v>105</v>
      </c>
      <c r="F35" t="s">
        <v>106</v>
      </c>
      <c r="G35" s="2">
        <v>969.56</v>
      </c>
      <c r="H35" t="s">
        <v>6</v>
      </c>
      <c r="I35" t="s">
        <v>7</v>
      </c>
      <c r="J35" t="s">
        <v>107</v>
      </c>
      <c r="K35" s="12"/>
      <c r="L35" s="2">
        <v>969.56</v>
      </c>
    </row>
    <row r="36" spans="1:12" outlineLevel="2" x14ac:dyDescent="0.25">
      <c r="A36" s="3" t="s">
        <v>93</v>
      </c>
      <c r="B36" s="3" t="s">
        <v>21</v>
      </c>
      <c r="C36" s="3" t="s">
        <v>21</v>
      </c>
      <c r="D36" s="3" t="s">
        <v>21</v>
      </c>
      <c r="E36" s="3" t="s">
        <v>21</v>
      </c>
      <c r="F36" s="3" t="s">
        <v>21</v>
      </c>
      <c r="G36" s="4">
        <v>1372.04</v>
      </c>
      <c r="H36" s="3" t="s">
        <v>21</v>
      </c>
      <c r="I36" s="3" t="s">
        <v>21</v>
      </c>
      <c r="J36" s="3" t="s">
        <v>21</v>
      </c>
    </row>
    <row r="37" spans="1:12" outlineLevel="3" x14ac:dyDescent="0.25">
      <c r="A37" t="s">
        <v>108</v>
      </c>
      <c r="B37" t="s">
        <v>109</v>
      </c>
      <c r="C37" t="s">
        <v>24</v>
      </c>
      <c r="D37" t="s">
        <v>3</v>
      </c>
      <c r="E37" t="s">
        <v>110</v>
      </c>
      <c r="F37" t="s">
        <v>111</v>
      </c>
      <c r="G37" s="2">
        <v>-3640.24</v>
      </c>
      <c r="H37" t="s">
        <v>112</v>
      </c>
      <c r="I37" t="s">
        <v>113</v>
      </c>
      <c r="J37" t="s">
        <v>114</v>
      </c>
      <c r="K37" s="9"/>
    </row>
    <row r="38" spans="1:12" outlineLevel="3" x14ac:dyDescent="0.25">
      <c r="A38" t="s">
        <v>108</v>
      </c>
      <c r="B38" t="s">
        <v>109</v>
      </c>
      <c r="C38" t="s">
        <v>115</v>
      </c>
      <c r="D38" t="s">
        <v>14</v>
      </c>
      <c r="E38" t="s">
        <v>116</v>
      </c>
      <c r="F38" t="s">
        <v>117</v>
      </c>
      <c r="G38" s="2">
        <v>-843.91</v>
      </c>
      <c r="H38" t="s">
        <v>112</v>
      </c>
      <c r="I38" t="s">
        <v>113</v>
      </c>
      <c r="J38" t="s">
        <v>118</v>
      </c>
      <c r="K38" s="9"/>
    </row>
    <row r="39" spans="1:12" outlineLevel="2" x14ac:dyDescent="0.25">
      <c r="A39" s="3" t="s">
        <v>108</v>
      </c>
      <c r="B39" s="3" t="s">
        <v>21</v>
      </c>
      <c r="C39" s="3" t="s">
        <v>21</v>
      </c>
      <c r="D39" s="3" t="s">
        <v>21</v>
      </c>
      <c r="E39" s="3" t="s">
        <v>21</v>
      </c>
      <c r="F39" s="3" t="s">
        <v>21</v>
      </c>
      <c r="G39" s="4">
        <v>-4484.1499999999996</v>
      </c>
      <c r="H39" s="3" t="s">
        <v>21</v>
      </c>
      <c r="I39" s="3" t="s">
        <v>21</v>
      </c>
      <c r="J39" s="3" t="s">
        <v>21</v>
      </c>
    </row>
    <row r="40" spans="1:12" outlineLevel="3" x14ac:dyDescent="0.25">
      <c r="A40" t="s">
        <v>119</v>
      </c>
      <c r="B40" t="s">
        <v>120</v>
      </c>
      <c r="C40" t="s">
        <v>51</v>
      </c>
      <c r="D40" t="s">
        <v>3</v>
      </c>
      <c r="E40" t="s">
        <v>121</v>
      </c>
      <c r="F40" t="s">
        <v>122</v>
      </c>
      <c r="G40" s="2">
        <v>70.05</v>
      </c>
      <c r="H40" t="s">
        <v>6</v>
      </c>
      <c r="I40" t="s">
        <v>7</v>
      </c>
      <c r="J40" t="s">
        <v>123</v>
      </c>
      <c r="K40" s="7"/>
    </row>
    <row r="41" spans="1:12" outlineLevel="3" x14ac:dyDescent="0.25">
      <c r="A41" t="s">
        <v>119</v>
      </c>
      <c r="B41" t="s">
        <v>120</v>
      </c>
      <c r="C41" t="s">
        <v>51</v>
      </c>
      <c r="D41" t="s">
        <v>3</v>
      </c>
      <c r="E41" t="s">
        <v>124</v>
      </c>
      <c r="F41" t="s">
        <v>125</v>
      </c>
      <c r="G41" s="2">
        <v>98.9</v>
      </c>
      <c r="H41" t="s">
        <v>6</v>
      </c>
      <c r="I41" t="s">
        <v>7</v>
      </c>
      <c r="J41" t="s">
        <v>126</v>
      </c>
      <c r="K41" s="9"/>
    </row>
    <row r="42" spans="1:12" outlineLevel="3" x14ac:dyDescent="0.25">
      <c r="A42" t="s">
        <v>119</v>
      </c>
      <c r="B42" t="s">
        <v>120</v>
      </c>
      <c r="C42" t="s">
        <v>51</v>
      </c>
      <c r="D42" t="s">
        <v>3</v>
      </c>
      <c r="E42" t="s">
        <v>127</v>
      </c>
      <c r="F42" t="s">
        <v>128</v>
      </c>
      <c r="G42" s="2">
        <v>300.39999999999998</v>
      </c>
      <c r="H42" t="s">
        <v>6</v>
      </c>
      <c r="I42" t="s">
        <v>7</v>
      </c>
      <c r="J42" t="s">
        <v>129</v>
      </c>
      <c r="K42" s="9"/>
    </row>
    <row r="43" spans="1:12" outlineLevel="3" x14ac:dyDescent="0.25">
      <c r="A43" t="s">
        <v>119</v>
      </c>
      <c r="B43" t="s">
        <v>120</v>
      </c>
      <c r="C43" t="s">
        <v>61</v>
      </c>
      <c r="D43" t="s">
        <v>3</v>
      </c>
      <c r="E43" t="s">
        <v>130</v>
      </c>
      <c r="F43" t="s">
        <v>131</v>
      </c>
      <c r="G43" s="2">
        <v>221.3</v>
      </c>
      <c r="H43" t="s">
        <v>6</v>
      </c>
      <c r="I43" t="s">
        <v>7</v>
      </c>
      <c r="J43" t="s">
        <v>132</v>
      </c>
      <c r="K43" s="9"/>
    </row>
    <row r="44" spans="1:12" outlineLevel="3" x14ac:dyDescent="0.25">
      <c r="A44" t="s">
        <v>119</v>
      </c>
      <c r="B44" t="s">
        <v>120</v>
      </c>
      <c r="C44" t="s">
        <v>61</v>
      </c>
      <c r="D44" t="s">
        <v>3</v>
      </c>
      <c r="E44" t="s">
        <v>133</v>
      </c>
      <c r="F44" t="s">
        <v>134</v>
      </c>
      <c r="G44" s="2">
        <v>121.37</v>
      </c>
      <c r="H44" t="s">
        <v>6</v>
      </c>
      <c r="I44" t="s">
        <v>7</v>
      </c>
      <c r="J44" t="s">
        <v>135</v>
      </c>
      <c r="K44" s="9"/>
    </row>
    <row r="45" spans="1:12" outlineLevel="3" x14ac:dyDescent="0.25">
      <c r="A45" t="s">
        <v>119</v>
      </c>
      <c r="B45" t="s">
        <v>120</v>
      </c>
      <c r="C45" t="s">
        <v>61</v>
      </c>
      <c r="D45" t="s">
        <v>3</v>
      </c>
      <c r="E45" t="s">
        <v>136</v>
      </c>
      <c r="F45" t="s">
        <v>137</v>
      </c>
      <c r="G45" s="2">
        <v>406.28</v>
      </c>
      <c r="H45" t="s">
        <v>6</v>
      </c>
      <c r="I45" t="s">
        <v>7</v>
      </c>
      <c r="J45" t="s">
        <v>138</v>
      </c>
      <c r="K45" s="9"/>
    </row>
    <row r="46" spans="1:12" outlineLevel="3" x14ac:dyDescent="0.25">
      <c r="A46" t="s">
        <v>119</v>
      </c>
      <c r="B46" t="s">
        <v>120</v>
      </c>
      <c r="C46" t="s">
        <v>88</v>
      </c>
      <c r="D46" t="s">
        <v>3</v>
      </c>
      <c r="E46" t="s">
        <v>139</v>
      </c>
      <c r="F46" t="s">
        <v>140</v>
      </c>
      <c r="G46" s="2">
        <v>123.97</v>
      </c>
      <c r="H46" t="s">
        <v>6</v>
      </c>
      <c r="I46" t="s">
        <v>7</v>
      </c>
      <c r="J46" t="s">
        <v>141</v>
      </c>
      <c r="K46" s="9"/>
    </row>
    <row r="47" spans="1:12" outlineLevel="3" x14ac:dyDescent="0.25">
      <c r="A47" t="s">
        <v>119</v>
      </c>
      <c r="B47" t="s">
        <v>120</v>
      </c>
      <c r="C47" t="s">
        <v>88</v>
      </c>
      <c r="D47" t="s">
        <v>3</v>
      </c>
      <c r="E47" t="s">
        <v>142</v>
      </c>
      <c r="F47" t="s">
        <v>137</v>
      </c>
      <c r="G47" s="2">
        <v>78.42</v>
      </c>
      <c r="H47" t="s">
        <v>6</v>
      </c>
      <c r="I47" t="s">
        <v>7</v>
      </c>
      <c r="J47" t="s">
        <v>143</v>
      </c>
      <c r="K47" s="9"/>
    </row>
    <row r="48" spans="1:12" outlineLevel="3" x14ac:dyDescent="0.25">
      <c r="A48" t="s">
        <v>119</v>
      </c>
      <c r="B48" t="s">
        <v>120</v>
      </c>
      <c r="C48" t="s">
        <v>9</v>
      </c>
      <c r="D48" t="s">
        <v>3</v>
      </c>
      <c r="E48" t="s">
        <v>144</v>
      </c>
      <c r="F48" t="s">
        <v>145</v>
      </c>
      <c r="G48" s="2">
        <v>20.71</v>
      </c>
      <c r="H48" t="s">
        <v>6</v>
      </c>
      <c r="I48" t="s">
        <v>7</v>
      </c>
      <c r="J48" t="s">
        <v>146</v>
      </c>
      <c r="K48" s="9"/>
    </row>
    <row r="49" spans="1:13" outlineLevel="3" x14ac:dyDescent="0.25">
      <c r="A49" t="s">
        <v>119</v>
      </c>
      <c r="B49" t="s">
        <v>120</v>
      </c>
      <c r="C49" t="s">
        <v>9</v>
      </c>
      <c r="D49" t="s">
        <v>3</v>
      </c>
      <c r="E49" t="s">
        <v>147</v>
      </c>
      <c r="F49" t="s">
        <v>148</v>
      </c>
      <c r="G49" s="2">
        <v>326.97000000000003</v>
      </c>
      <c r="H49" t="s">
        <v>6</v>
      </c>
      <c r="I49" t="s">
        <v>7</v>
      </c>
      <c r="J49" t="s">
        <v>149</v>
      </c>
      <c r="K49" s="9"/>
    </row>
    <row r="50" spans="1:13" outlineLevel="3" x14ac:dyDescent="0.25">
      <c r="A50" t="s">
        <v>119</v>
      </c>
      <c r="B50" t="s">
        <v>120</v>
      </c>
      <c r="C50" t="s">
        <v>51</v>
      </c>
      <c r="D50" t="s">
        <v>14</v>
      </c>
      <c r="E50" t="s">
        <v>150</v>
      </c>
      <c r="F50" t="s">
        <v>131</v>
      </c>
      <c r="G50" s="2">
        <v>84.56</v>
      </c>
      <c r="H50" t="s">
        <v>6</v>
      </c>
      <c r="I50" t="s">
        <v>7</v>
      </c>
      <c r="J50" t="s">
        <v>151</v>
      </c>
      <c r="K50" s="11"/>
      <c r="L50">
        <v>84.56</v>
      </c>
    </row>
    <row r="51" spans="1:13" outlineLevel="3" x14ac:dyDescent="0.25">
      <c r="A51" t="s">
        <v>119</v>
      </c>
      <c r="B51" t="s">
        <v>120</v>
      </c>
      <c r="C51" t="s">
        <v>51</v>
      </c>
      <c r="D51" t="s">
        <v>14</v>
      </c>
      <c r="E51" t="s">
        <v>152</v>
      </c>
      <c r="F51" t="s">
        <v>137</v>
      </c>
      <c r="G51" s="2">
        <v>124.38</v>
      </c>
      <c r="H51" t="s">
        <v>6</v>
      </c>
      <c r="I51" t="s">
        <v>7</v>
      </c>
      <c r="J51" t="s">
        <v>153</v>
      </c>
      <c r="K51" s="11"/>
      <c r="L51">
        <v>124.38</v>
      </c>
    </row>
    <row r="52" spans="1:13" outlineLevel="3" x14ac:dyDescent="0.25">
      <c r="A52" t="s">
        <v>119</v>
      </c>
      <c r="B52" t="s">
        <v>120</v>
      </c>
      <c r="C52" t="s">
        <v>13</v>
      </c>
      <c r="D52" t="s">
        <v>14</v>
      </c>
      <c r="E52" t="s">
        <v>154</v>
      </c>
      <c r="F52" t="s">
        <v>155</v>
      </c>
      <c r="G52" s="2">
        <v>85.32</v>
      </c>
      <c r="H52" t="s">
        <v>6</v>
      </c>
      <c r="I52" t="s">
        <v>7</v>
      </c>
      <c r="J52" t="s">
        <v>156</v>
      </c>
      <c r="K52" s="11"/>
      <c r="L52">
        <v>85.32</v>
      </c>
    </row>
    <row r="53" spans="1:13" outlineLevel="3" x14ac:dyDescent="0.25">
      <c r="A53" t="s">
        <v>119</v>
      </c>
      <c r="B53" t="s">
        <v>120</v>
      </c>
      <c r="C53" t="s">
        <v>13</v>
      </c>
      <c r="D53" t="s">
        <v>14</v>
      </c>
      <c r="E53" t="s">
        <v>157</v>
      </c>
      <c r="F53" t="s">
        <v>137</v>
      </c>
      <c r="G53" s="2">
        <v>100.04</v>
      </c>
      <c r="H53" t="s">
        <v>6</v>
      </c>
      <c r="I53" t="s">
        <v>7</v>
      </c>
      <c r="J53" t="s">
        <v>158</v>
      </c>
      <c r="K53" s="11"/>
      <c r="L53">
        <v>100.04</v>
      </c>
    </row>
    <row r="54" spans="1:13" outlineLevel="3" x14ac:dyDescent="0.25">
      <c r="A54" t="s">
        <v>119</v>
      </c>
      <c r="B54" t="s">
        <v>120</v>
      </c>
      <c r="C54" t="s">
        <v>13</v>
      </c>
      <c r="D54" t="s">
        <v>14</v>
      </c>
      <c r="E54" t="s">
        <v>159</v>
      </c>
      <c r="F54" t="s">
        <v>160</v>
      </c>
      <c r="G54" s="2">
        <v>418.48</v>
      </c>
      <c r="H54" t="s">
        <v>6</v>
      </c>
      <c r="I54" t="s">
        <v>7</v>
      </c>
      <c r="J54" t="s">
        <v>161</v>
      </c>
      <c r="K54" s="11"/>
      <c r="L54">
        <v>418.48</v>
      </c>
    </row>
    <row r="55" spans="1:13" outlineLevel="3" x14ac:dyDescent="0.25">
      <c r="A55" t="s">
        <v>119</v>
      </c>
      <c r="B55" t="s">
        <v>120</v>
      </c>
      <c r="C55" t="s">
        <v>13</v>
      </c>
      <c r="D55" t="s">
        <v>14</v>
      </c>
      <c r="E55" t="s">
        <v>162</v>
      </c>
      <c r="F55" t="s">
        <v>163</v>
      </c>
      <c r="G55" s="2">
        <v>153.31</v>
      </c>
      <c r="H55" t="s">
        <v>6</v>
      </c>
      <c r="I55" t="s">
        <v>7</v>
      </c>
      <c r="J55" t="s">
        <v>164</v>
      </c>
      <c r="K55" s="11"/>
      <c r="L55">
        <v>153.31</v>
      </c>
    </row>
    <row r="56" spans="1:13" outlineLevel="3" x14ac:dyDescent="0.25">
      <c r="A56" t="s">
        <v>119</v>
      </c>
      <c r="B56" t="s">
        <v>120</v>
      </c>
      <c r="C56" t="s">
        <v>115</v>
      </c>
      <c r="D56" t="s">
        <v>14</v>
      </c>
      <c r="E56" t="s">
        <v>165</v>
      </c>
      <c r="F56" t="s">
        <v>166</v>
      </c>
      <c r="G56" s="2">
        <v>456.43</v>
      </c>
      <c r="H56" t="s">
        <v>6</v>
      </c>
      <c r="I56" t="s">
        <v>7</v>
      </c>
      <c r="J56" t="s">
        <v>167</v>
      </c>
      <c r="K56" s="11"/>
      <c r="L56">
        <v>456.43</v>
      </c>
    </row>
    <row r="57" spans="1:13" outlineLevel="3" x14ac:dyDescent="0.25">
      <c r="A57" t="s">
        <v>119</v>
      </c>
      <c r="B57" t="s">
        <v>120</v>
      </c>
      <c r="C57" t="s">
        <v>88</v>
      </c>
      <c r="D57" t="s">
        <v>14</v>
      </c>
      <c r="E57" t="s">
        <v>168</v>
      </c>
      <c r="F57" t="s">
        <v>169</v>
      </c>
      <c r="G57" s="2">
        <v>218.1</v>
      </c>
      <c r="H57" t="s">
        <v>6</v>
      </c>
      <c r="I57" t="s">
        <v>7</v>
      </c>
      <c r="J57" t="s">
        <v>170</v>
      </c>
      <c r="K57" s="11"/>
      <c r="L57">
        <v>218.1</v>
      </c>
    </row>
    <row r="58" spans="1:13" outlineLevel="3" x14ac:dyDescent="0.25">
      <c r="A58" t="s">
        <v>119</v>
      </c>
      <c r="B58" t="s">
        <v>120</v>
      </c>
      <c r="C58" t="s">
        <v>2</v>
      </c>
      <c r="D58" t="s">
        <v>14</v>
      </c>
      <c r="E58" t="s">
        <v>171</v>
      </c>
      <c r="F58" t="s">
        <v>172</v>
      </c>
      <c r="G58" s="2">
        <v>148.18</v>
      </c>
      <c r="H58" t="s">
        <v>6</v>
      </c>
      <c r="I58" t="s">
        <v>7</v>
      </c>
      <c r="J58" t="s">
        <v>173</v>
      </c>
      <c r="K58" s="11"/>
      <c r="L58">
        <v>148.18</v>
      </c>
      <c r="M58" s="6" t="s">
        <v>246</v>
      </c>
    </row>
    <row r="59" spans="1:13" outlineLevel="3" x14ac:dyDescent="0.25">
      <c r="A59" t="s">
        <v>119</v>
      </c>
      <c r="B59" t="s">
        <v>120</v>
      </c>
      <c r="C59" t="s">
        <v>9</v>
      </c>
      <c r="D59" t="s">
        <v>14</v>
      </c>
      <c r="E59" t="s">
        <v>174</v>
      </c>
      <c r="F59" t="s">
        <v>172</v>
      </c>
      <c r="G59" s="2">
        <v>61.45</v>
      </c>
      <c r="H59" t="s">
        <v>6</v>
      </c>
      <c r="I59" t="s">
        <v>7</v>
      </c>
      <c r="J59" t="s">
        <v>175</v>
      </c>
      <c r="K59" s="11"/>
      <c r="L59">
        <v>61.45</v>
      </c>
      <c r="M59" s="6" t="s">
        <v>245</v>
      </c>
    </row>
    <row r="60" spans="1:13" outlineLevel="3" x14ac:dyDescent="0.25">
      <c r="A60" t="s">
        <v>119</v>
      </c>
      <c r="B60" t="s">
        <v>120</v>
      </c>
      <c r="C60" t="s">
        <v>176</v>
      </c>
      <c r="D60" t="s">
        <v>52</v>
      </c>
      <c r="E60" t="s">
        <v>177</v>
      </c>
      <c r="F60" t="s">
        <v>178</v>
      </c>
      <c r="G60" s="2">
        <v>118.72</v>
      </c>
      <c r="H60" t="s">
        <v>6</v>
      </c>
      <c r="I60" t="s">
        <v>7</v>
      </c>
      <c r="J60" t="s">
        <v>179</v>
      </c>
      <c r="K60" s="11"/>
      <c r="L60">
        <v>118.72</v>
      </c>
    </row>
    <row r="61" spans="1:13" outlineLevel="3" x14ac:dyDescent="0.25">
      <c r="A61" t="s">
        <v>119</v>
      </c>
      <c r="B61" t="s">
        <v>120</v>
      </c>
      <c r="C61" t="s">
        <v>51</v>
      </c>
      <c r="D61" t="s">
        <v>52</v>
      </c>
      <c r="E61" t="s">
        <v>180</v>
      </c>
      <c r="F61" t="s">
        <v>181</v>
      </c>
      <c r="G61" s="2">
        <v>49.81</v>
      </c>
      <c r="H61" t="s">
        <v>6</v>
      </c>
      <c r="I61" t="s">
        <v>7</v>
      </c>
      <c r="J61" t="s">
        <v>182</v>
      </c>
      <c r="K61" s="17"/>
      <c r="L61">
        <v>49.81</v>
      </c>
      <c r="M61" s="6" t="s">
        <v>244</v>
      </c>
    </row>
    <row r="62" spans="1:13" outlineLevel="3" x14ac:dyDescent="0.25">
      <c r="A62" t="s">
        <v>119</v>
      </c>
      <c r="B62" t="s">
        <v>120</v>
      </c>
      <c r="C62" t="s">
        <v>75</v>
      </c>
      <c r="D62" t="s">
        <v>76</v>
      </c>
      <c r="E62" t="s">
        <v>183</v>
      </c>
      <c r="F62" t="s">
        <v>184</v>
      </c>
      <c r="G62" s="2">
        <v>286.89999999999998</v>
      </c>
      <c r="H62" t="s">
        <v>6</v>
      </c>
      <c r="I62" t="s">
        <v>7</v>
      </c>
      <c r="J62" t="s">
        <v>185</v>
      </c>
      <c r="K62" s="11"/>
      <c r="L62">
        <v>286.89999999999998</v>
      </c>
      <c r="M62" s="6" t="s">
        <v>248</v>
      </c>
    </row>
    <row r="63" spans="1:13" outlineLevel="3" x14ac:dyDescent="0.25">
      <c r="A63" t="s">
        <v>119</v>
      </c>
      <c r="B63" t="s">
        <v>120</v>
      </c>
      <c r="C63" t="s">
        <v>88</v>
      </c>
      <c r="D63" t="s">
        <v>76</v>
      </c>
      <c r="E63" t="s">
        <v>186</v>
      </c>
      <c r="F63" t="s">
        <v>187</v>
      </c>
      <c r="G63" s="2">
        <v>835.54</v>
      </c>
      <c r="H63" t="s">
        <v>6</v>
      </c>
      <c r="I63" t="s">
        <v>7</v>
      </c>
      <c r="J63" t="s">
        <v>188</v>
      </c>
      <c r="K63" s="10"/>
      <c r="M63">
        <v>835.54</v>
      </c>
    </row>
    <row r="64" spans="1:13" outlineLevel="2" x14ac:dyDescent="0.25">
      <c r="A64" s="3" t="s">
        <v>119</v>
      </c>
      <c r="B64" s="3" t="s">
        <v>21</v>
      </c>
      <c r="C64" s="3" t="s">
        <v>21</v>
      </c>
      <c r="D64" s="3" t="s">
        <v>21</v>
      </c>
      <c r="E64" s="3" t="s">
        <v>21</v>
      </c>
      <c r="F64" s="3" t="s">
        <v>21</v>
      </c>
      <c r="G64" s="4">
        <v>4909.59</v>
      </c>
      <c r="H64" s="3" t="s">
        <v>21</v>
      </c>
      <c r="I64" s="3" t="s">
        <v>21</v>
      </c>
      <c r="J64" s="3" t="s">
        <v>21</v>
      </c>
    </row>
    <row r="65" spans="1:15" outlineLevel="3" x14ac:dyDescent="0.25">
      <c r="A65" t="s">
        <v>189</v>
      </c>
      <c r="B65" t="s">
        <v>190</v>
      </c>
      <c r="C65" t="s">
        <v>2</v>
      </c>
      <c r="D65" t="s">
        <v>3</v>
      </c>
      <c r="E65" t="s">
        <v>191</v>
      </c>
      <c r="F65" t="s">
        <v>192</v>
      </c>
      <c r="G65" s="2">
        <v>1748.82</v>
      </c>
      <c r="H65" t="s">
        <v>193</v>
      </c>
      <c r="I65" t="s">
        <v>194</v>
      </c>
      <c r="J65" t="s">
        <v>195</v>
      </c>
      <c r="K65" s="9"/>
    </row>
    <row r="66" spans="1:15" outlineLevel="3" x14ac:dyDescent="0.25">
      <c r="A66" t="s">
        <v>189</v>
      </c>
      <c r="B66" t="s">
        <v>190</v>
      </c>
      <c r="C66" t="s">
        <v>2</v>
      </c>
      <c r="D66" t="s">
        <v>3</v>
      </c>
      <c r="E66" t="s">
        <v>196</v>
      </c>
      <c r="F66" t="s">
        <v>197</v>
      </c>
      <c r="G66" s="2">
        <v>47</v>
      </c>
      <c r="H66" t="s">
        <v>193</v>
      </c>
      <c r="I66" t="s">
        <v>194</v>
      </c>
      <c r="J66" t="s">
        <v>198</v>
      </c>
      <c r="K66" s="9"/>
    </row>
    <row r="67" spans="1:15" outlineLevel="3" x14ac:dyDescent="0.25">
      <c r="A67" t="s">
        <v>189</v>
      </c>
      <c r="B67" t="s">
        <v>190</v>
      </c>
      <c r="C67" t="s">
        <v>2</v>
      </c>
      <c r="D67" t="s">
        <v>3</v>
      </c>
      <c r="E67" t="s">
        <v>199</v>
      </c>
      <c r="F67" t="s">
        <v>192</v>
      </c>
      <c r="G67" s="2">
        <v>802.26</v>
      </c>
      <c r="H67" t="s">
        <v>193</v>
      </c>
      <c r="I67" t="s">
        <v>194</v>
      </c>
      <c r="J67" t="s">
        <v>200</v>
      </c>
      <c r="K67" s="9"/>
    </row>
    <row r="68" spans="1:15" outlineLevel="3" x14ac:dyDescent="0.25">
      <c r="A68" t="s">
        <v>189</v>
      </c>
      <c r="B68" t="s">
        <v>190</v>
      </c>
      <c r="C68" t="s">
        <v>2</v>
      </c>
      <c r="D68" t="s">
        <v>3</v>
      </c>
      <c r="E68" t="s">
        <v>201</v>
      </c>
      <c r="F68" t="s">
        <v>197</v>
      </c>
      <c r="G68" s="2">
        <v>568.57000000000005</v>
      </c>
      <c r="H68" t="s">
        <v>193</v>
      </c>
      <c r="I68" t="s">
        <v>194</v>
      </c>
      <c r="J68" t="s">
        <v>202</v>
      </c>
      <c r="K68" s="9"/>
    </row>
    <row r="69" spans="1:15" outlineLevel="3" x14ac:dyDescent="0.25">
      <c r="A69" t="s">
        <v>189</v>
      </c>
      <c r="B69" t="s">
        <v>190</v>
      </c>
      <c r="C69" t="s">
        <v>9</v>
      </c>
      <c r="D69" t="s">
        <v>3</v>
      </c>
      <c r="E69" t="s">
        <v>203</v>
      </c>
      <c r="F69" t="s">
        <v>204</v>
      </c>
      <c r="G69" s="2">
        <v>150</v>
      </c>
      <c r="H69" t="s">
        <v>193</v>
      </c>
      <c r="I69" t="s">
        <v>194</v>
      </c>
      <c r="J69" t="s">
        <v>205</v>
      </c>
      <c r="K69" s="9"/>
    </row>
    <row r="70" spans="1:15" outlineLevel="3" x14ac:dyDescent="0.25">
      <c r="A70" t="s">
        <v>189</v>
      </c>
      <c r="B70" t="s">
        <v>190</v>
      </c>
      <c r="C70" t="s">
        <v>88</v>
      </c>
      <c r="D70" t="s">
        <v>14</v>
      </c>
      <c r="E70" t="s">
        <v>206</v>
      </c>
      <c r="F70" t="s">
        <v>207</v>
      </c>
      <c r="G70" s="2">
        <v>3400</v>
      </c>
      <c r="H70" t="s">
        <v>193</v>
      </c>
      <c r="I70" t="s">
        <v>194</v>
      </c>
      <c r="J70" t="s">
        <v>208</v>
      </c>
      <c r="K70" s="9"/>
    </row>
    <row r="71" spans="1:15" outlineLevel="3" x14ac:dyDescent="0.25">
      <c r="A71" t="s">
        <v>189</v>
      </c>
      <c r="B71" t="s">
        <v>190</v>
      </c>
      <c r="C71" t="s">
        <v>88</v>
      </c>
      <c r="D71" t="s">
        <v>14</v>
      </c>
      <c r="E71" t="s">
        <v>209</v>
      </c>
      <c r="F71" t="s">
        <v>210</v>
      </c>
      <c r="G71" s="2">
        <v>867.65</v>
      </c>
      <c r="H71" t="s">
        <v>193</v>
      </c>
      <c r="I71" t="s">
        <v>194</v>
      </c>
      <c r="J71" t="s">
        <v>211</v>
      </c>
      <c r="K71" s="9"/>
    </row>
    <row r="72" spans="1:15" outlineLevel="3" x14ac:dyDescent="0.25">
      <c r="A72" t="s">
        <v>189</v>
      </c>
      <c r="B72" t="s">
        <v>190</v>
      </c>
      <c r="C72" t="s">
        <v>88</v>
      </c>
      <c r="D72" t="s">
        <v>14</v>
      </c>
      <c r="E72" t="s">
        <v>212</v>
      </c>
      <c r="F72" t="s">
        <v>213</v>
      </c>
      <c r="G72" s="2">
        <v>1400</v>
      </c>
      <c r="H72" t="s">
        <v>193</v>
      </c>
      <c r="I72" t="s">
        <v>194</v>
      </c>
      <c r="J72" t="s">
        <v>214</v>
      </c>
      <c r="K72" s="9"/>
    </row>
    <row r="73" spans="1:15" outlineLevel="3" x14ac:dyDescent="0.25">
      <c r="A73" t="s">
        <v>189</v>
      </c>
      <c r="B73" t="s">
        <v>190</v>
      </c>
      <c r="C73" t="s">
        <v>88</v>
      </c>
      <c r="D73" t="s">
        <v>14</v>
      </c>
      <c r="E73" t="s">
        <v>215</v>
      </c>
      <c r="F73" t="s">
        <v>216</v>
      </c>
      <c r="G73" s="2">
        <v>1125.24</v>
      </c>
      <c r="H73" t="s">
        <v>193</v>
      </c>
      <c r="I73" t="s">
        <v>194</v>
      </c>
      <c r="J73" t="s">
        <v>217</v>
      </c>
      <c r="K73" s="9"/>
    </row>
    <row r="74" spans="1:15" outlineLevel="3" x14ac:dyDescent="0.25">
      <c r="A74" t="s">
        <v>189</v>
      </c>
      <c r="B74" t="s">
        <v>190</v>
      </c>
      <c r="C74" t="s">
        <v>13</v>
      </c>
      <c r="D74" t="s">
        <v>76</v>
      </c>
      <c r="E74" t="s">
        <v>218</v>
      </c>
      <c r="F74" t="s">
        <v>219</v>
      </c>
      <c r="G74" s="2">
        <v>4597.91</v>
      </c>
      <c r="H74" t="s">
        <v>193</v>
      </c>
      <c r="I74" t="s">
        <v>194</v>
      </c>
      <c r="J74" t="s">
        <v>220</v>
      </c>
      <c r="K74" s="7"/>
      <c r="L74" s="8"/>
    </row>
    <row r="75" spans="1:15" ht="13" outlineLevel="2" x14ac:dyDescent="0.25">
      <c r="A75" s="3" t="s">
        <v>189</v>
      </c>
      <c r="B75" s="3" t="s">
        <v>21</v>
      </c>
      <c r="C75" s="3" t="s">
        <v>21</v>
      </c>
      <c r="D75" s="3" t="s">
        <v>21</v>
      </c>
      <c r="E75" s="3" t="s">
        <v>21</v>
      </c>
      <c r="F75" s="3" t="s">
        <v>21</v>
      </c>
      <c r="G75" s="4">
        <v>14707.45</v>
      </c>
      <c r="H75" s="3" t="s">
        <v>21</v>
      </c>
      <c r="I75" s="3" t="s">
        <v>21</v>
      </c>
      <c r="J75" s="3" t="s">
        <v>21</v>
      </c>
      <c r="L75" s="13" t="s">
        <v>242</v>
      </c>
      <c r="M75" s="13" t="s">
        <v>237</v>
      </c>
      <c r="N75" s="13" t="s">
        <v>241</v>
      </c>
      <c r="O75" s="6" t="s">
        <v>250</v>
      </c>
    </row>
    <row r="76" spans="1:15" ht="13" outlineLevel="1" x14ac:dyDescent="0.25">
      <c r="A76" s="3" t="s">
        <v>221</v>
      </c>
      <c r="B76" s="3" t="s">
        <v>21</v>
      </c>
      <c r="C76" s="3" t="s">
        <v>21</v>
      </c>
      <c r="D76" s="3" t="s">
        <v>21</v>
      </c>
      <c r="E76" s="3" t="s">
        <v>21</v>
      </c>
      <c r="F76" s="3" t="s">
        <v>21</v>
      </c>
      <c r="G76" s="4">
        <v>22350.38</v>
      </c>
      <c r="H76" s="3" t="s">
        <v>21</v>
      </c>
      <c r="I76" s="3" t="s">
        <v>21</v>
      </c>
      <c r="J76" s="3" t="s">
        <v>21</v>
      </c>
      <c r="L76" s="13">
        <f>SUM(L2:L74)</f>
        <v>5513.670000000001</v>
      </c>
      <c r="M76" s="13">
        <f>SUM(M2:M73)</f>
        <v>4376.2</v>
      </c>
      <c r="N76" s="13">
        <f>SUM(L76:M76)</f>
        <v>9889.8700000000008</v>
      </c>
    </row>
    <row r="78" spans="1:15" ht="13" x14ac:dyDescent="0.25">
      <c r="M78" s="13" t="s">
        <v>251</v>
      </c>
    </row>
    <row r="79" spans="1:15" ht="13" x14ac:dyDescent="0.25">
      <c r="I79" t="s">
        <v>256</v>
      </c>
      <c r="L79" s="13" t="s">
        <v>235</v>
      </c>
      <c r="M79" s="13" t="s">
        <v>252</v>
      </c>
      <c r="N79" s="13" t="s">
        <v>241</v>
      </c>
    </row>
    <row r="80" spans="1:15" x14ac:dyDescent="0.25">
      <c r="L80" s="6" t="s">
        <v>254</v>
      </c>
      <c r="M80" s="6" t="s">
        <v>255</v>
      </c>
      <c r="N80" s="6" t="s">
        <v>253</v>
      </c>
    </row>
  </sheetData>
  <phoneticPr fontId="0" type="noConversion"/>
  <pageMargins left="0.75" right="0.75" top="1" bottom="1" header="0.5" footer="0.5"/>
  <pageSetup paperSize="9" scale="65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Maarten</cp:lastModifiedBy>
  <cp:revision>1</cp:revision>
  <cp:lastPrinted>2021-11-19T14:54:46Z</cp:lastPrinted>
  <dcterms:created xsi:type="dcterms:W3CDTF">2022-02-09T22:24:13Z</dcterms:created>
  <dcterms:modified xsi:type="dcterms:W3CDTF">2022-03-20T20:59:27Z</dcterms:modified>
  <cp:category/>
</cp:coreProperties>
</file>